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Arq. Ana Laura\Desktop\SHCP 2017\"/>
    </mc:Choice>
  </mc:AlternateContent>
  <bookViews>
    <workbookView xWindow="0" yWindow="1800" windowWidth="28800" windowHeight="12420" tabRatio="829" xr2:uid="{00000000-000D-0000-FFFF-FFFF00000000}"/>
  </bookViews>
  <sheets>
    <sheet name="ReporteTrimestral" sheetId="2" r:id="rId1"/>
  </sheets>
  <definedNames>
    <definedName name="_xlnm._FilterDatabase" localSheetId="0" hidden="1">ReporteTrimestral!$C$10:$AE$28</definedName>
    <definedName name="_xlnm.Print_Titles" localSheetId="0">ReporteTrimestral!$1:$10</definedName>
  </definedNames>
  <calcPr calcId="171027"/>
</workbook>
</file>

<file path=xl/calcChain.xml><?xml version="1.0" encoding="utf-8"?>
<calcChain xmlns="http://schemas.openxmlformats.org/spreadsheetml/2006/main">
  <c r="Y28" i="2" l="1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<sst xmlns="http://schemas.openxmlformats.org/spreadsheetml/2006/main" count="340" uniqueCount="107">
  <si>
    <t xml:space="preserve">      Tercer Trimestre    2017</t>
  </si>
  <si>
    <t>Baja California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</si>
  <si>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</si>
  <si>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</si>
  <si>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</si>
  <si>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</si>
  <si>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</si>
  <si>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</si>
  <si>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</si>
  <si>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</si>
  <si>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</si>
  <si>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</si>
  <si>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</si>
  <si>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</si>
  <si>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</si>
  <si>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</si>
  <si>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</si>
  <si>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</si>
  <si>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</si>
  <si>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</si>
  <si>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</si>
  <si>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</si>
  <si>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</si>
  <si>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</si>
  <si>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</si>
  <si>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</si>
  <si>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</si>
  <si>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</si>
  <si>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</si>
  <si>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</si>
  <si>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</si>
  <si>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</si>
  <si>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</si>
  <si>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</si>
  <si>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</si>
  <si>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Otros Proyectos</t>
  </si>
  <si>
    <t>En Ejecución</t>
  </si>
  <si>
    <t/>
  </si>
  <si>
    <t>Cobertura municipal</t>
  </si>
  <si>
    <t>Subsidios</t>
  </si>
  <si>
    <t>23-Provisiones Salariales y Económicas</t>
  </si>
  <si>
    <t>Mexicali</t>
  </si>
  <si>
    <t>2017</t>
  </si>
  <si>
    <t>U132 Fondo para el Fortalecimiento de la Infraestructura Estatal y Municipal</t>
  </si>
  <si>
    <t>Metros Cuadrados</t>
  </si>
  <si>
    <t xml:space="preserve"> </t>
  </si>
  <si>
    <t>Financiera: EN PROCESO / Física: EN PROCESO / Registro: EN PROCESO - SISTEMA: Pasa al siguiente nivel.</t>
  </si>
  <si>
    <t>Financiera:  / Física: EN PROCESO / Registro: EN PROCESO</t>
  </si>
  <si>
    <t>Financiera:  / Física: EN PROCESO / Registro: EN PROCESO - SISTEMA: Pasa al siguiente nivel.</t>
  </si>
  <si>
    <t>BCN17170300957101</t>
  </si>
  <si>
    <t>Construccion De Taller Didactico Para La Industrializacion De Carnes En El Cbta No. 41 (Primera Etapa), En El Ejido Tehuantepec - 5522998 - 4733</t>
  </si>
  <si>
    <t>4733</t>
  </si>
  <si>
    <t>Financiera:  / Física: EN PROCESO / Registro: EN PROCESO DE EJECUCION - SISTEMA: Pasa al siguiente nivel.</t>
  </si>
  <si>
    <t>BCN17170300958416</t>
  </si>
  <si>
    <t>Rehabilitación De Parque Publico En La Colonia Jardines De La Progreso - 5517539 - 4674</t>
  </si>
  <si>
    <t>4674</t>
  </si>
  <si>
    <t>BCN17170300958464</t>
  </si>
  <si>
    <t>Construccion De Cubierta En Explanada Civica, En El Cobach Plantel Ejido Nayarit - 5516310 - 4664</t>
  </si>
  <si>
    <t>4664</t>
  </si>
  <si>
    <t>Financiera: EN PROCESO / Física: 395380.55 / Registro: OBRA EN PROCESO - SISTEMA: Pasa al siguiente nivel.</t>
  </si>
  <si>
    <t>BCN17170300959735</t>
  </si>
  <si>
    <t>Construcción De Campo De Fútbol En El Poblado Guadalupe Victoria - 5521491 - 4715</t>
  </si>
  <si>
    <t>4715</t>
  </si>
  <si>
    <t>BCN17170300959801</t>
  </si>
  <si>
    <t>Construccion De Acceso Vehicular Para Ascenso Y Descenso De Alumnos En El Jardin De Niños Federico Froebel - 5514806 - 4651</t>
  </si>
  <si>
    <t>4651</t>
  </si>
  <si>
    <t>BCN17170300959870</t>
  </si>
  <si>
    <t>Construcción De Cubierta Metálica En Escuela Primaria En El Ejido Merida, Y En La Secundaria N11 Juan Escutia En El Poblado Benito Juarez. - 5541205 - 4922</t>
  </si>
  <si>
    <t>4922</t>
  </si>
  <si>
    <t>Financiera:  / Física: OBRA EN PROCESO / Registro: EN PROCESO - SISTEMA: Pasa al siguiente nivel.</t>
  </si>
  <si>
    <t>BCN17170300960688</t>
  </si>
  <si>
    <t>Reconstrucción De Pavimento En Calle Primera (Primera Etapa). - 5518422 - 4683</t>
  </si>
  <si>
    <t>4683</t>
  </si>
  <si>
    <t>BCN17170300961171</t>
  </si>
  <si>
    <t>Rehabilitación De Campo De Fútbol De La Secundaria Técnica No. 18 - 5515315 - 4655</t>
  </si>
  <si>
    <t>4655</t>
  </si>
  <si>
    <t>BCN17170300961638</t>
  </si>
  <si>
    <t>Remodelacion De Parque Los Gavilanes En El Poblado San Felipe, B.C. - 5522824 - 4731</t>
  </si>
  <si>
    <t>4731</t>
  </si>
  <si>
    <t>BCN17170300962023</t>
  </si>
  <si>
    <t>Construcción De Pavimento En La Calle Oceanologos , Entre Avenida Naciones Unidas Y Av. Luis Echeverria, En La Colonia Conjunto Urbano Universitario. - 5516825 - 4668</t>
  </si>
  <si>
    <t>4668</t>
  </si>
  <si>
    <t>BCN17170300962066</t>
  </si>
  <si>
    <t>Rehabilitacion De Parque Publico En La Colonia Santa Isabel - 5515469 - 4656</t>
  </si>
  <si>
    <t>4656</t>
  </si>
  <si>
    <t>BCN17170300962440</t>
  </si>
  <si>
    <t>Reconstrucción De Pavimento En Avenida De Las Refinerías, La Colonia Unión De Residentes Lázaro Cárdenas. - 5520828 - 4708</t>
  </si>
  <si>
    <t>4708</t>
  </si>
  <si>
    <t>BCN17170300962853</t>
  </si>
  <si>
    <t>Construcción De Cubiertas Metálicas En Diversas Escuelas - 5541717 - 4926</t>
  </si>
  <si>
    <t>4926</t>
  </si>
  <si>
    <t>Financiera:  / Física: EN PROCESO DE EJECUCION / Registro: EN PROCESO - SISTEMA: Pasa al siguiente nivel.</t>
  </si>
  <si>
    <t>BCN17170300962920</t>
  </si>
  <si>
    <t>Rehabilitación De Avenida Chetumal En El Poblado San Felipe - 5518040 - 4679</t>
  </si>
  <si>
    <t>4679</t>
  </si>
  <si>
    <t>BCN17170300962930</t>
  </si>
  <si>
    <t>Rehabilitación De Carpeta Asfáltica En Bulevar Venustiano Carranza, De Bulevar Lázaro Cárdenas Hasta Avenida San Pedro Mezquital. - 5516683 - 4667</t>
  </si>
  <si>
    <t>4667</t>
  </si>
  <si>
    <t>BCN17170300962931</t>
  </si>
  <si>
    <t>Construcción De Parque De Béisbol Infantil En El Ejido Sinaloa (Estacion Kasey) - 5522698 - 4729</t>
  </si>
  <si>
    <t>4729</t>
  </si>
  <si>
    <t>BCN17170300963384</t>
  </si>
  <si>
    <t>Rehabilitación De Pavimento En Calle San Carlos, En La Colonia San Isidro - 5566724 - 5117</t>
  </si>
  <si>
    <t>5117</t>
  </si>
  <si>
    <t>BCN17170300963872</t>
  </si>
  <si>
    <t>Reconstrucción  De Pavimento En Avenida Yugoslavia, Entre Bulevar Lázaro Cárdenas Y Calle Arqueólogos, En La Colonia Granjas Virreyes. - 5497576 - 4530</t>
  </si>
  <si>
    <t>4530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</si>
</sst>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&quot;#,##0"/>
  </numFmts>
  <fonts count="28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color indexed="23"/>
      <name val="Soberana Titular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8">
    <xf numFmtId="0" fontId="0" fillId="0" borderId="0" xfId="0"/>
    <xf numFmtId="0" fontId="0" fillId="0" borderId="0" xfId="0" applyAlignment="1">
      <alignment vertical="top" wrapText="1"/>
    </xf>
    <xf numFmtId="0" fontId="21" fillId="0" borderId="0" xfId="0" applyFont="1" applyFill="1" applyAlignment="1">
      <alignment horizontal="center" vertical="center" wrapText="1"/>
    </xf>
    <xf numFmtId="0" fontId="22" fillId="35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24" fillId="35" borderId="0" xfId="0" applyFont="1" applyFill="1" applyAlignment="1">
      <alignment vertical="center" wrapText="1"/>
    </xf>
    <xf numFmtId="0" fontId="24" fillId="34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wrapText="1"/>
    </xf>
    <xf numFmtId="10" fontId="26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9" fillId="39" borderId="15" xfId="42" applyFont="1" applyFill="1" applyBorder="1" applyAlignment="1">
      <alignment horizontal="center" vertical="center" wrapText="1"/>
    </xf>
    <xf numFmtId="165" fontId="27" fillId="0" borderId="16" xfId="0" applyNumberFormat="1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vertical="center" wrapText="1"/>
    </xf>
    <xf numFmtId="164" fontId="27" fillId="0" borderId="16" xfId="0" applyNumberFormat="1" applyFont="1" applyFill="1" applyBorder="1" applyAlignment="1">
      <alignment vertical="center" wrapText="1"/>
    </xf>
    <xf numFmtId="164" fontId="27" fillId="0" borderId="16" xfId="0" applyNumberFormat="1" applyFont="1" applyFill="1" applyBorder="1" applyAlignment="1">
      <alignment horizontal="left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4" fontId="27" fillId="0" borderId="16" xfId="0" applyNumberFormat="1" applyFont="1" applyFill="1" applyBorder="1" applyAlignment="1">
      <alignment horizontal="center" vertical="center" wrapText="1"/>
    </xf>
    <xf numFmtId="10" fontId="27" fillId="0" borderId="16" xfId="0" applyNumberFormat="1" applyFont="1" applyFill="1" applyBorder="1" applyAlignment="1">
      <alignment horizontal="left" vertical="center" wrapText="1"/>
    </xf>
    <xf numFmtId="0" fontId="19" fillId="39" borderId="14" xfId="4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3" fillId="33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19" fillId="36" borderId="10" xfId="42" applyFont="1" applyFill="1" applyBorder="1" applyAlignment="1">
      <alignment horizontal="center" vertical="center" wrapText="1"/>
    </xf>
    <xf numFmtId="0" fontId="19" fillId="37" borderId="13" xfId="42" applyFont="1" applyFill="1" applyBorder="1" applyAlignment="1">
      <alignment horizontal="center" vertical="center" wrapText="1"/>
    </xf>
    <xf numFmtId="0" fontId="19" fillId="37" borderId="11" xfId="42" applyFont="1" applyFill="1" applyBorder="1" applyAlignment="1">
      <alignment horizontal="center" vertical="center" wrapText="1"/>
    </xf>
    <xf numFmtId="0" fontId="19" fillId="37" borderId="10" xfId="42" applyFont="1" applyFill="1" applyBorder="1" applyAlignment="1">
      <alignment horizontal="center" vertical="center" wrapText="1"/>
    </xf>
    <xf numFmtId="0" fontId="19" fillId="38" borderId="13" xfId="42" applyFont="1" applyFill="1" applyBorder="1" applyAlignment="1">
      <alignment horizontal="center" vertical="center" wrapText="1"/>
    </xf>
    <xf numFmtId="0" fontId="19" fillId="38" borderId="11" xfId="42" applyFont="1" applyFill="1" applyBorder="1" applyAlignment="1">
      <alignment horizontal="center" vertical="center" wrapText="1"/>
    </xf>
    <xf numFmtId="0" fontId="19" fillId="38" borderId="10" xfId="42" applyFont="1" applyFill="1" applyBorder="1" applyAlignment="1">
      <alignment horizontal="center" vertical="center" wrapText="1"/>
    </xf>
    <xf numFmtId="0" fontId="19" fillId="39" borderId="12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3"/>
    <pageSetUpPr fitToPage="1"/>
  </sheetPr>
  <dimension ref="A1:AF28"/>
  <sheetViews>
    <sheetView showGridLines="0" tabSelected="1" topLeftCell="C1" zoomScale="93" zoomScaleNormal="93" zoomScaleSheetLayoutView="80" workbookViewId="0">
      <selection activeCell="O52" sqref="O52"/>
    </sheetView>
  </sheetViews>
  <sheetFormatPr baseColWidth="10" defaultRowHeight="12.75"/>
  <cols>
    <col min="1" max="1" width="4" style="1" customWidth="1"/>
    <col min="2" max="2" width="1.42578125" style="1" customWidth="1"/>
    <col min="3" max="3" width="21.42578125" style="1" customWidth="1"/>
    <col min="4" max="4" width="31.85546875" style="1" customWidth="1"/>
    <col min="5" max="5" width="10.5703125" style="1" customWidth="1"/>
    <col min="6" max="6" width="13.5703125" style="1" customWidth="1"/>
    <col min="7" max="7" width="11" style="1" customWidth="1"/>
    <col min="8" max="8" width="14.28515625" style="1" customWidth="1"/>
    <col min="9" max="9" width="9.85546875" style="1" bestFit="1" customWidth="1"/>
    <col min="10" max="10" width="14.140625" style="1" customWidth="1"/>
    <col min="11" max="11" width="20.140625" style="1" customWidth="1"/>
    <col min="12" max="12" width="23" style="1" hidden="1" customWidth="1"/>
    <col min="13" max="13" width="25.5703125" style="1" customWidth="1"/>
    <col min="14" max="14" width="17" style="1" customWidth="1"/>
    <col min="15" max="15" width="17.85546875" style="1" customWidth="1"/>
    <col min="16" max="16" width="13.7109375" style="1" customWidth="1"/>
    <col min="17" max="17" width="12.28515625" style="1" customWidth="1"/>
    <col min="18" max="18" width="12.85546875" style="1" customWidth="1"/>
    <col min="19" max="20" width="13.7109375" style="1" customWidth="1"/>
    <col min="21" max="21" width="14.140625" style="1" customWidth="1"/>
    <col min="22" max="22" width="15.85546875" style="1" bestFit="1" customWidth="1"/>
    <col min="23" max="23" width="14.7109375" style="1" bestFit="1" customWidth="1"/>
    <col min="24" max="24" width="14.140625" style="1" customWidth="1"/>
    <col min="25" max="25" width="8.140625" style="1" customWidth="1"/>
    <col min="26" max="26" width="10.42578125" style="1" customWidth="1"/>
    <col min="27" max="27" width="11.28515625" style="1" customWidth="1"/>
    <col min="28" max="28" width="11.42578125" style="1" customWidth="1"/>
    <col min="29" max="29" width="9.140625" style="1" customWidth="1"/>
    <col min="30" max="30" width="12.140625" style="1" customWidth="1"/>
    <col min="31" max="31" width="39.85546875" style="1" customWidth="1"/>
    <col min="32" max="32" width="1.42578125" style="1" customWidth="1"/>
    <col min="33" max="16384" width="11.42578125" style="25"/>
  </cols>
  <sheetData>
    <row r="1" spans="2:32" ht="17.25" customHeight="1"/>
    <row r="2" spans="2:32" ht="13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49.5" customHeight="1">
      <c r="B3" s="3"/>
      <c r="C3" s="27" t="s">
        <v>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4"/>
      <c r="O3" s="4"/>
      <c r="P3" s="4"/>
      <c r="Q3" s="4"/>
      <c r="R3" s="4"/>
      <c r="S3" s="4"/>
      <c r="T3" s="4"/>
      <c r="U3" s="4"/>
      <c r="V3" s="4"/>
      <c r="W3" s="5"/>
      <c r="X3" s="26"/>
      <c r="Y3" s="5"/>
      <c r="Z3" s="5"/>
      <c r="AC3" s="5"/>
      <c r="AD3" s="28" t="s">
        <v>0</v>
      </c>
      <c r="AE3" s="28"/>
      <c r="AF3" s="5"/>
    </row>
    <row r="4" spans="2:32" ht="3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2:32" ht="2.2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2:32" ht="7.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2:32" ht="15" customHeight="1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2:32" ht="7.5" customHeight="1">
      <c r="B8" s="9"/>
      <c r="C8" s="6"/>
      <c r="D8" s="6"/>
      <c r="E8" s="6"/>
      <c r="F8" s="9"/>
      <c r="G8" s="9"/>
      <c r="H8" s="9"/>
      <c r="I8" s="9"/>
      <c r="J8" s="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  <c r="X8" s="12"/>
      <c r="Y8" s="12"/>
      <c r="Z8" s="12"/>
      <c r="AA8" s="9"/>
      <c r="AB8" s="9"/>
      <c r="AC8" s="9"/>
      <c r="AD8" s="9"/>
      <c r="AE8" s="9"/>
      <c r="AF8" s="9"/>
    </row>
    <row r="9" spans="2:32" ht="21" customHeight="1" thickBot="1">
      <c r="B9" s="9"/>
      <c r="C9" s="29" t="s">
        <v>3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1" t="s">
        <v>4</v>
      </c>
      <c r="R9" s="32"/>
      <c r="S9" s="32"/>
      <c r="T9" s="32"/>
      <c r="U9" s="32"/>
      <c r="V9" s="32"/>
      <c r="W9" s="32"/>
      <c r="X9" s="32"/>
      <c r="Y9" s="32"/>
      <c r="Z9" s="33"/>
      <c r="AA9" s="34" t="s">
        <v>5</v>
      </c>
      <c r="AB9" s="35"/>
      <c r="AC9" s="35"/>
      <c r="AD9" s="36"/>
      <c r="AE9" s="37" t="s">
        <v>6</v>
      </c>
      <c r="AF9" s="9"/>
    </row>
    <row r="10" spans="2:32" s="13" customFormat="1" ht="38.25" customHeight="1">
      <c r="B10" s="14"/>
      <c r="C10" s="24" t="s">
        <v>7</v>
      </c>
      <c r="D10" s="15" t="s">
        <v>8</v>
      </c>
      <c r="E10" s="15" t="s">
        <v>9</v>
      </c>
      <c r="F10" s="15" t="s">
        <v>10</v>
      </c>
      <c r="G10" s="15" t="s">
        <v>11</v>
      </c>
      <c r="H10" s="15" t="s">
        <v>12</v>
      </c>
      <c r="I10" s="15" t="s">
        <v>13</v>
      </c>
      <c r="J10" s="15" t="s">
        <v>14</v>
      </c>
      <c r="K10" s="15" t="s">
        <v>15</v>
      </c>
      <c r="L10" s="15" t="s">
        <v>16</v>
      </c>
      <c r="M10" s="15" t="s">
        <v>17</v>
      </c>
      <c r="N10" s="15" t="s">
        <v>18</v>
      </c>
      <c r="O10" s="15" t="s">
        <v>19</v>
      </c>
      <c r="P10" s="15" t="s">
        <v>20</v>
      </c>
      <c r="Q10" s="15" t="s">
        <v>21</v>
      </c>
      <c r="R10" s="15" t="s">
        <v>22</v>
      </c>
      <c r="S10" s="15" t="s">
        <v>23</v>
      </c>
      <c r="T10" s="15" t="s">
        <v>24</v>
      </c>
      <c r="U10" s="15" t="s">
        <v>25</v>
      </c>
      <c r="V10" s="15" t="s">
        <v>26</v>
      </c>
      <c r="W10" s="15" t="s">
        <v>27</v>
      </c>
      <c r="X10" s="15" t="s">
        <v>28</v>
      </c>
      <c r="Y10" s="15" t="s">
        <v>29</v>
      </c>
      <c r="Z10" s="15" t="s">
        <v>30</v>
      </c>
      <c r="AA10" s="15" t="s">
        <v>31</v>
      </c>
      <c r="AB10" s="15" t="s">
        <v>32</v>
      </c>
      <c r="AC10" s="15" t="s">
        <v>33</v>
      </c>
      <c r="AD10" s="15" t="s">
        <v>34</v>
      </c>
      <c r="AE10" s="37"/>
      <c r="AF10" s="14"/>
    </row>
    <row r="11" spans="2:32" ht="94.5">
      <c r="B11" s="9"/>
      <c r="C11" s="17" t="s">
        <v>49</v>
      </c>
      <c r="D11" s="17" t="s">
        <v>50</v>
      </c>
      <c r="E11" s="18" t="s">
        <v>51</v>
      </c>
      <c r="F11" s="18" t="s">
        <v>1</v>
      </c>
      <c r="G11" s="18" t="s">
        <v>41</v>
      </c>
      <c r="H11" s="19" t="s">
        <v>38</v>
      </c>
      <c r="I11" s="19" t="s">
        <v>37</v>
      </c>
      <c r="J11" s="20" t="s">
        <v>39</v>
      </c>
      <c r="K11" s="19" t="s">
        <v>43</v>
      </c>
      <c r="L11" s="21" t="s">
        <v>37</v>
      </c>
      <c r="M11" s="19" t="s">
        <v>40</v>
      </c>
      <c r="N11" s="19" t="s">
        <v>45</v>
      </c>
      <c r="O11" s="19" t="s">
        <v>35</v>
      </c>
      <c r="P11" s="21" t="s">
        <v>36</v>
      </c>
      <c r="Q11" s="21" t="s">
        <v>42</v>
      </c>
      <c r="R11" s="19"/>
      <c r="S11" s="19">
        <v>2914998.56</v>
      </c>
      <c r="T11" s="19">
        <v>1180318.72</v>
      </c>
      <c r="U11" s="19">
        <v>2819104.8</v>
      </c>
      <c r="V11" s="19">
        <v>845731.44</v>
      </c>
      <c r="W11" s="19">
        <v>845731.44</v>
      </c>
      <c r="X11" s="19">
        <v>845731.44</v>
      </c>
      <c r="Y11" s="22">
        <f t="shared" ref="Y11:Y14" si="0">IF(ISERROR(W11/S11),0,((W11/S11)*100))</f>
        <v>29.013099752611883</v>
      </c>
      <c r="Z11" s="21">
        <v>0</v>
      </c>
      <c r="AA11" s="21" t="s">
        <v>44</v>
      </c>
      <c r="AB11" s="16"/>
      <c r="AC11" s="22">
        <v>0</v>
      </c>
      <c r="AD11" s="22">
        <v>10</v>
      </c>
      <c r="AE11" s="23" t="s">
        <v>52</v>
      </c>
      <c r="AF11" s="9"/>
    </row>
    <row r="12" spans="2:32" ht="94.5">
      <c r="B12" s="9"/>
      <c r="C12" s="17" t="s">
        <v>53</v>
      </c>
      <c r="D12" s="17" t="s">
        <v>54</v>
      </c>
      <c r="E12" s="18" t="s">
        <v>55</v>
      </c>
      <c r="F12" s="18" t="s">
        <v>1</v>
      </c>
      <c r="G12" s="18" t="s">
        <v>41</v>
      </c>
      <c r="H12" s="19" t="s">
        <v>38</v>
      </c>
      <c r="I12" s="19" t="s">
        <v>37</v>
      </c>
      <c r="J12" s="20" t="s">
        <v>39</v>
      </c>
      <c r="K12" s="19" t="s">
        <v>43</v>
      </c>
      <c r="L12" s="21" t="s">
        <v>37</v>
      </c>
      <c r="M12" s="19" t="s">
        <v>40</v>
      </c>
      <c r="N12" s="19" t="s">
        <v>45</v>
      </c>
      <c r="O12" s="19" t="s">
        <v>35</v>
      </c>
      <c r="P12" s="21" t="s">
        <v>36</v>
      </c>
      <c r="Q12" s="21" t="s">
        <v>42</v>
      </c>
      <c r="R12" s="19"/>
      <c r="S12" s="19">
        <v>1596844.52</v>
      </c>
      <c r="T12" s="19">
        <v>1596844.52</v>
      </c>
      <c r="U12" s="19">
        <v>1549996.79</v>
      </c>
      <c r="V12" s="19">
        <v>538581.26</v>
      </c>
      <c r="W12" s="19">
        <v>538581.26</v>
      </c>
      <c r="X12" s="19">
        <v>538581.26</v>
      </c>
      <c r="Y12" s="22">
        <f t="shared" si="0"/>
        <v>33.72784596461527</v>
      </c>
      <c r="Z12" s="21">
        <v>0</v>
      </c>
      <c r="AA12" s="21" t="s">
        <v>44</v>
      </c>
      <c r="AB12" s="16"/>
      <c r="AC12" s="22">
        <v>0</v>
      </c>
      <c r="AD12" s="22">
        <v>10</v>
      </c>
      <c r="AE12" s="23" t="s">
        <v>46</v>
      </c>
      <c r="AF12" s="9"/>
    </row>
    <row r="13" spans="2:32" ht="94.5">
      <c r="B13" s="9"/>
      <c r="C13" s="17" t="s">
        <v>56</v>
      </c>
      <c r="D13" s="17" t="s">
        <v>57</v>
      </c>
      <c r="E13" s="18" t="s">
        <v>58</v>
      </c>
      <c r="F13" s="18" t="s">
        <v>1</v>
      </c>
      <c r="G13" s="18" t="s">
        <v>41</v>
      </c>
      <c r="H13" s="19" t="s">
        <v>38</v>
      </c>
      <c r="I13" s="19" t="s">
        <v>37</v>
      </c>
      <c r="J13" s="20" t="s">
        <v>39</v>
      </c>
      <c r="K13" s="19" t="s">
        <v>43</v>
      </c>
      <c r="L13" s="21" t="s">
        <v>37</v>
      </c>
      <c r="M13" s="19" t="s">
        <v>40</v>
      </c>
      <c r="N13" s="19" t="s">
        <v>45</v>
      </c>
      <c r="O13" s="19" t="s">
        <v>35</v>
      </c>
      <c r="P13" s="21" t="s">
        <v>36</v>
      </c>
      <c r="Q13" s="21" t="s">
        <v>42</v>
      </c>
      <c r="R13" s="19"/>
      <c r="S13" s="19">
        <v>1462176.03</v>
      </c>
      <c r="T13" s="19">
        <v>1462176.03</v>
      </c>
      <c r="U13" s="19">
        <v>1317935.17</v>
      </c>
      <c r="V13" s="19">
        <v>395380.55</v>
      </c>
      <c r="W13" s="19">
        <v>395380.55</v>
      </c>
      <c r="X13" s="19">
        <v>395380.55</v>
      </c>
      <c r="Y13" s="22">
        <f t="shared" si="0"/>
        <v>27.040557490194939</v>
      </c>
      <c r="Z13" s="21">
        <v>0</v>
      </c>
      <c r="AA13" s="21" t="s">
        <v>44</v>
      </c>
      <c r="AB13" s="16"/>
      <c r="AC13" s="22">
        <v>0</v>
      </c>
      <c r="AD13" s="22">
        <v>30</v>
      </c>
      <c r="AE13" s="23" t="s">
        <v>59</v>
      </c>
      <c r="AF13" s="9"/>
    </row>
    <row r="14" spans="2:32" ht="94.5">
      <c r="B14" s="9"/>
      <c r="C14" s="17" t="s">
        <v>60</v>
      </c>
      <c r="D14" s="17" t="s">
        <v>61</v>
      </c>
      <c r="E14" s="18" t="s">
        <v>62</v>
      </c>
      <c r="F14" s="18" t="s">
        <v>1</v>
      </c>
      <c r="G14" s="18" t="s">
        <v>41</v>
      </c>
      <c r="H14" s="19" t="s">
        <v>38</v>
      </c>
      <c r="I14" s="19" t="s">
        <v>37</v>
      </c>
      <c r="J14" s="20" t="s">
        <v>39</v>
      </c>
      <c r="K14" s="19" t="s">
        <v>43</v>
      </c>
      <c r="L14" s="21" t="s">
        <v>37</v>
      </c>
      <c r="M14" s="19" t="s">
        <v>40</v>
      </c>
      <c r="N14" s="19" t="s">
        <v>45</v>
      </c>
      <c r="O14" s="19" t="s">
        <v>35</v>
      </c>
      <c r="P14" s="21" t="s">
        <v>36</v>
      </c>
      <c r="Q14" s="21" t="s">
        <v>42</v>
      </c>
      <c r="R14" s="19"/>
      <c r="S14" s="19">
        <v>2228426.8199999998</v>
      </c>
      <c r="T14" s="19">
        <v>2228426.8199999998</v>
      </c>
      <c r="U14" s="19">
        <v>2050311.25</v>
      </c>
      <c r="V14" s="19">
        <v>615093.38</v>
      </c>
      <c r="W14" s="19">
        <v>615093.38</v>
      </c>
      <c r="X14" s="19">
        <v>615093.38</v>
      </c>
      <c r="Y14" s="22">
        <f t="shared" si="0"/>
        <v>27.602135034436536</v>
      </c>
      <c r="Z14" s="21">
        <v>0</v>
      </c>
      <c r="AA14" s="21" t="s">
        <v>44</v>
      </c>
      <c r="AB14" s="16"/>
      <c r="AC14" s="22">
        <v>0</v>
      </c>
      <c r="AD14" s="22">
        <v>5</v>
      </c>
      <c r="AE14" s="23" t="s">
        <v>48</v>
      </c>
      <c r="AF14" s="9"/>
    </row>
    <row r="15" spans="2:32" ht="94.5">
      <c r="B15" s="9"/>
      <c r="C15" s="17" t="s">
        <v>63</v>
      </c>
      <c r="D15" s="17" t="s">
        <v>64</v>
      </c>
      <c r="E15" s="18" t="s">
        <v>65</v>
      </c>
      <c r="F15" s="18" t="s">
        <v>1</v>
      </c>
      <c r="G15" s="18" t="s">
        <v>41</v>
      </c>
      <c r="H15" s="19" t="s">
        <v>38</v>
      </c>
      <c r="I15" s="19" t="s">
        <v>37</v>
      </c>
      <c r="J15" s="20" t="s">
        <v>39</v>
      </c>
      <c r="K15" s="19" t="s">
        <v>43</v>
      </c>
      <c r="L15" s="21" t="s">
        <v>37</v>
      </c>
      <c r="M15" s="19" t="s">
        <v>40</v>
      </c>
      <c r="N15" s="19" t="s">
        <v>45</v>
      </c>
      <c r="O15" s="19" t="s">
        <v>35</v>
      </c>
      <c r="P15" s="21" t="s">
        <v>36</v>
      </c>
      <c r="Q15" s="21" t="s">
        <v>42</v>
      </c>
      <c r="R15" s="19"/>
      <c r="S15" s="19">
        <v>856040.6</v>
      </c>
      <c r="T15" s="19">
        <v>342416.24</v>
      </c>
      <c r="U15" s="19">
        <v>769887</v>
      </c>
      <c r="V15" s="19">
        <v>230966.1</v>
      </c>
      <c r="W15" s="19">
        <v>230966.1</v>
      </c>
      <c r="X15" s="19">
        <v>230966.1</v>
      </c>
      <c r="Y15" s="22">
        <f t="shared" ref="Y15:Y28" si="1">IF(ISERROR(W15/S15),0,((W15/S15)*100))</f>
        <v>26.980741333997475</v>
      </c>
      <c r="Z15" s="21">
        <v>0</v>
      </c>
      <c r="AA15" s="21" t="s">
        <v>44</v>
      </c>
      <c r="AB15" s="16"/>
      <c r="AC15" s="22">
        <v>0</v>
      </c>
      <c r="AD15" s="22">
        <v>0</v>
      </c>
      <c r="AE15" s="23" t="s">
        <v>48</v>
      </c>
      <c r="AF15" s="9"/>
    </row>
    <row r="16" spans="2:32" ht="94.5">
      <c r="B16" s="9"/>
      <c r="C16" s="17" t="s">
        <v>66</v>
      </c>
      <c r="D16" s="17" t="s">
        <v>67</v>
      </c>
      <c r="E16" s="18" t="s">
        <v>68</v>
      </c>
      <c r="F16" s="18" t="s">
        <v>1</v>
      </c>
      <c r="G16" s="18" t="s">
        <v>41</v>
      </c>
      <c r="H16" s="19" t="s">
        <v>38</v>
      </c>
      <c r="I16" s="19" t="s">
        <v>37</v>
      </c>
      <c r="J16" s="20" t="s">
        <v>39</v>
      </c>
      <c r="K16" s="19" t="s">
        <v>43</v>
      </c>
      <c r="L16" s="21" t="s">
        <v>37</v>
      </c>
      <c r="M16" s="19" t="s">
        <v>40</v>
      </c>
      <c r="N16" s="19" t="s">
        <v>45</v>
      </c>
      <c r="O16" s="19" t="s">
        <v>35</v>
      </c>
      <c r="P16" s="21" t="s">
        <v>36</v>
      </c>
      <c r="Q16" s="21" t="s">
        <v>42</v>
      </c>
      <c r="R16" s="19"/>
      <c r="S16" s="19">
        <v>2115169.94</v>
      </c>
      <c r="T16" s="19">
        <v>2115169.94</v>
      </c>
      <c r="U16" s="19">
        <v>2007939.86</v>
      </c>
      <c r="V16" s="19">
        <v>602381.96</v>
      </c>
      <c r="W16" s="19">
        <v>602381.96</v>
      </c>
      <c r="X16" s="19">
        <v>602381.96</v>
      </c>
      <c r="Y16" s="22">
        <f t="shared" si="1"/>
        <v>28.479128253874485</v>
      </c>
      <c r="Z16" s="21">
        <v>0</v>
      </c>
      <c r="AA16" s="21" t="s">
        <v>44</v>
      </c>
      <c r="AB16" s="16"/>
      <c r="AC16" s="22">
        <v>0</v>
      </c>
      <c r="AD16" s="22">
        <v>30</v>
      </c>
      <c r="AE16" s="23" t="s">
        <v>69</v>
      </c>
      <c r="AF16" s="9"/>
    </row>
    <row r="17" spans="2:32" ht="94.5">
      <c r="B17" s="9"/>
      <c r="C17" s="17" t="s">
        <v>70</v>
      </c>
      <c r="D17" s="17" t="s">
        <v>71</v>
      </c>
      <c r="E17" s="18" t="s">
        <v>72</v>
      </c>
      <c r="F17" s="18" t="s">
        <v>1</v>
      </c>
      <c r="G17" s="18" t="s">
        <v>41</v>
      </c>
      <c r="H17" s="19" t="s">
        <v>38</v>
      </c>
      <c r="I17" s="19" t="s">
        <v>37</v>
      </c>
      <c r="J17" s="20" t="s">
        <v>39</v>
      </c>
      <c r="K17" s="19" t="s">
        <v>43</v>
      </c>
      <c r="L17" s="21" t="s">
        <v>37</v>
      </c>
      <c r="M17" s="19" t="s">
        <v>40</v>
      </c>
      <c r="N17" s="19" t="s">
        <v>45</v>
      </c>
      <c r="O17" s="19" t="s">
        <v>35</v>
      </c>
      <c r="P17" s="21" t="s">
        <v>36</v>
      </c>
      <c r="Q17" s="21" t="s">
        <v>42</v>
      </c>
      <c r="R17" s="19"/>
      <c r="S17" s="19">
        <v>1232957.23</v>
      </c>
      <c r="T17" s="19">
        <v>1232957.23</v>
      </c>
      <c r="U17" s="19">
        <v>0</v>
      </c>
      <c r="V17" s="19">
        <v>0</v>
      </c>
      <c r="W17" s="19">
        <v>0</v>
      </c>
      <c r="X17" s="19">
        <v>0</v>
      </c>
      <c r="Y17" s="22">
        <f t="shared" si="1"/>
        <v>0</v>
      </c>
      <c r="Z17" s="21">
        <v>0</v>
      </c>
      <c r="AA17" s="21" t="s">
        <v>44</v>
      </c>
      <c r="AB17" s="16"/>
      <c r="AC17" s="22">
        <v>0</v>
      </c>
      <c r="AD17" s="22">
        <v>0</v>
      </c>
      <c r="AE17" s="23" t="s">
        <v>46</v>
      </c>
      <c r="AF17" s="9"/>
    </row>
    <row r="18" spans="2:32" ht="94.5">
      <c r="B18" s="9"/>
      <c r="C18" s="17" t="s">
        <v>73</v>
      </c>
      <c r="D18" s="17" t="s">
        <v>74</v>
      </c>
      <c r="E18" s="18" t="s">
        <v>75</v>
      </c>
      <c r="F18" s="18" t="s">
        <v>1</v>
      </c>
      <c r="G18" s="18" t="s">
        <v>41</v>
      </c>
      <c r="H18" s="19" t="s">
        <v>38</v>
      </c>
      <c r="I18" s="19" t="s">
        <v>37</v>
      </c>
      <c r="J18" s="20" t="s">
        <v>39</v>
      </c>
      <c r="K18" s="19" t="s">
        <v>43</v>
      </c>
      <c r="L18" s="21" t="s">
        <v>37</v>
      </c>
      <c r="M18" s="19" t="s">
        <v>40</v>
      </c>
      <c r="N18" s="19" t="s">
        <v>45</v>
      </c>
      <c r="O18" s="19" t="s">
        <v>35</v>
      </c>
      <c r="P18" s="21" t="s">
        <v>36</v>
      </c>
      <c r="Q18" s="21" t="s">
        <v>42</v>
      </c>
      <c r="R18" s="19"/>
      <c r="S18" s="19">
        <v>1085978.26</v>
      </c>
      <c r="T18" s="19">
        <v>439725.93</v>
      </c>
      <c r="U18" s="19">
        <v>1007097.11</v>
      </c>
      <c r="V18" s="19">
        <v>302129.13</v>
      </c>
      <c r="W18" s="19">
        <v>302129.13</v>
      </c>
      <c r="X18" s="19">
        <v>302129.13</v>
      </c>
      <c r="Y18" s="22">
        <f t="shared" si="1"/>
        <v>27.820918809185002</v>
      </c>
      <c r="Z18" s="21">
        <v>0</v>
      </c>
      <c r="AA18" s="21" t="s">
        <v>44</v>
      </c>
      <c r="AB18" s="16"/>
      <c r="AC18" s="22">
        <v>0</v>
      </c>
      <c r="AD18" s="22">
        <v>20</v>
      </c>
      <c r="AE18" s="23" t="s">
        <v>48</v>
      </c>
      <c r="AF18" s="9"/>
    </row>
    <row r="19" spans="2:32" ht="94.5">
      <c r="B19" s="9"/>
      <c r="C19" s="17" t="s">
        <v>76</v>
      </c>
      <c r="D19" s="17" t="s">
        <v>77</v>
      </c>
      <c r="E19" s="18" t="s">
        <v>78</v>
      </c>
      <c r="F19" s="18" t="s">
        <v>1</v>
      </c>
      <c r="G19" s="18" t="s">
        <v>41</v>
      </c>
      <c r="H19" s="19" t="s">
        <v>38</v>
      </c>
      <c r="I19" s="19" t="s">
        <v>37</v>
      </c>
      <c r="J19" s="20" t="s">
        <v>39</v>
      </c>
      <c r="K19" s="19" t="s">
        <v>43</v>
      </c>
      <c r="L19" s="21" t="s">
        <v>37</v>
      </c>
      <c r="M19" s="19" t="s">
        <v>40</v>
      </c>
      <c r="N19" s="19" t="s">
        <v>45</v>
      </c>
      <c r="O19" s="19" t="s">
        <v>35</v>
      </c>
      <c r="P19" s="21" t="s">
        <v>36</v>
      </c>
      <c r="Q19" s="21" t="s">
        <v>42</v>
      </c>
      <c r="R19" s="19"/>
      <c r="S19" s="19">
        <v>4125750.4</v>
      </c>
      <c r="T19" s="19">
        <v>4125750.4</v>
      </c>
      <c r="U19" s="19">
        <v>4075697.97</v>
      </c>
      <c r="V19" s="19">
        <v>1211132.56</v>
      </c>
      <c r="W19" s="19">
        <v>1211132.56</v>
      </c>
      <c r="X19" s="19">
        <v>1211132.56</v>
      </c>
      <c r="Y19" s="22">
        <f t="shared" si="1"/>
        <v>29.355449132356625</v>
      </c>
      <c r="Z19" s="21">
        <v>0</v>
      </c>
      <c r="AA19" s="21" t="s">
        <v>44</v>
      </c>
      <c r="AB19" s="16"/>
      <c r="AC19" s="22">
        <v>0</v>
      </c>
      <c r="AD19" s="22">
        <v>0</v>
      </c>
      <c r="AE19" s="23" t="s">
        <v>48</v>
      </c>
      <c r="AF19" s="9"/>
    </row>
    <row r="20" spans="2:32" ht="108">
      <c r="B20" s="9"/>
      <c r="C20" s="17" t="s">
        <v>79</v>
      </c>
      <c r="D20" s="17" t="s">
        <v>80</v>
      </c>
      <c r="E20" s="18" t="s">
        <v>81</v>
      </c>
      <c r="F20" s="18" t="s">
        <v>1</v>
      </c>
      <c r="G20" s="18" t="s">
        <v>41</v>
      </c>
      <c r="H20" s="19" t="s">
        <v>38</v>
      </c>
      <c r="I20" s="19" t="s">
        <v>37</v>
      </c>
      <c r="J20" s="20" t="s">
        <v>39</v>
      </c>
      <c r="K20" s="19" t="s">
        <v>43</v>
      </c>
      <c r="L20" s="21" t="s">
        <v>37</v>
      </c>
      <c r="M20" s="19" t="s">
        <v>40</v>
      </c>
      <c r="N20" s="19" t="s">
        <v>45</v>
      </c>
      <c r="O20" s="19" t="s">
        <v>35</v>
      </c>
      <c r="P20" s="21" t="s">
        <v>36</v>
      </c>
      <c r="Q20" s="21" t="s">
        <v>42</v>
      </c>
      <c r="R20" s="19"/>
      <c r="S20" s="19">
        <v>2492179.39</v>
      </c>
      <c r="T20" s="19">
        <v>2492179.39</v>
      </c>
      <c r="U20" s="19">
        <v>2365774.3199999998</v>
      </c>
      <c r="V20" s="19">
        <v>709732.3</v>
      </c>
      <c r="W20" s="19">
        <v>709732.3</v>
      </c>
      <c r="X20" s="19">
        <v>709732.3</v>
      </c>
      <c r="Y20" s="22">
        <f t="shared" si="1"/>
        <v>28.47837931923512</v>
      </c>
      <c r="Z20" s="21">
        <v>0</v>
      </c>
      <c r="AA20" s="21" t="s">
        <v>44</v>
      </c>
      <c r="AB20" s="16"/>
      <c r="AC20" s="22">
        <v>0</v>
      </c>
      <c r="AD20" s="22">
        <v>10</v>
      </c>
      <c r="AE20" s="23" t="s">
        <v>47</v>
      </c>
      <c r="AF20" s="9"/>
    </row>
    <row r="21" spans="2:32" ht="94.5">
      <c r="B21" s="9"/>
      <c r="C21" s="17" t="s">
        <v>82</v>
      </c>
      <c r="D21" s="17" t="s">
        <v>83</v>
      </c>
      <c r="E21" s="18" t="s">
        <v>84</v>
      </c>
      <c r="F21" s="18" t="s">
        <v>1</v>
      </c>
      <c r="G21" s="18" t="s">
        <v>41</v>
      </c>
      <c r="H21" s="19" t="s">
        <v>38</v>
      </c>
      <c r="I21" s="19" t="s">
        <v>37</v>
      </c>
      <c r="J21" s="20" t="s">
        <v>39</v>
      </c>
      <c r="K21" s="19" t="s">
        <v>43</v>
      </c>
      <c r="L21" s="21" t="s">
        <v>37</v>
      </c>
      <c r="M21" s="19" t="s">
        <v>40</v>
      </c>
      <c r="N21" s="19" t="s">
        <v>45</v>
      </c>
      <c r="O21" s="19" t="s">
        <v>35</v>
      </c>
      <c r="P21" s="21" t="s">
        <v>36</v>
      </c>
      <c r="Q21" s="21" t="s">
        <v>42</v>
      </c>
      <c r="R21" s="19"/>
      <c r="S21" s="19">
        <v>2146061.79</v>
      </c>
      <c r="T21" s="19">
        <v>868966.78</v>
      </c>
      <c r="U21" s="19">
        <v>2098751.4300000002</v>
      </c>
      <c r="V21" s="19">
        <v>629625.43000000005</v>
      </c>
      <c r="W21" s="19">
        <v>629625.43000000005</v>
      </c>
      <c r="X21" s="19">
        <v>629625.43000000005</v>
      </c>
      <c r="Y21" s="22">
        <f t="shared" si="1"/>
        <v>29.338644065788994</v>
      </c>
      <c r="Z21" s="21">
        <v>0</v>
      </c>
      <c r="AA21" s="21" t="s">
        <v>44</v>
      </c>
      <c r="AB21" s="16"/>
      <c r="AC21" s="22">
        <v>0</v>
      </c>
      <c r="AD21" s="22">
        <v>10</v>
      </c>
      <c r="AE21" s="23" t="s">
        <v>48</v>
      </c>
      <c r="AF21" s="9"/>
    </row>
    <row r="22" spans="2:32" ht="94.5">
      <c r="B22" s="9"/>
      <c r="C22" s="17" t="s">
        <v>85</v>
      </c>
      <c r="D22" s="17" t="s">
        <v>86</v>
      </c>
      <c r="E22" s="18" t="s">
        <v>87</v>
      </c>
      <c r="F22" s="18" t="s">
        <v>1</v>
      </c>
      <c r="G22" s="18" t="s">
        <v>41</v>
      </c>
      <c r="H22" s="19" t="s">
        <v>38</v>
      </c>
      <c r="I22" s="19" t="s">
        <v>37</v>
      </c>
      <c r="J22" s="20" t="s">
        <v>39</v>
      </c>
      <c r="K22" s="19" t="s">
        <v>43</v>
      </c>
      <c r="L22" s="21" t="s">
        <v>37</v>
      </c>
      <c r="M22" s="19" t="s">
        <v>40</v>
      </c>
      <c r="N22" s="19" t="s">
        <v>45</v>
      </c>
      <c r="O22" s="19" t="s">
        <v>35</v>
      </c>
      <c r="P22" s="21" t="s">
        <v>36</v>
      </c>
      <c r="Q22" s="21" t="s">
        <v>42</v>
      </c>
      <c r="R22" s="19"/>
      <c r="S22" s="19">
        <v>3163222.99</v>
      </c>
      <c r="T22" s="19">
        <v>3163222.99</v>
      </c>
      <c r="U22" s="19">
        <v>2766967.66</v>
      </c>
      <c r="V22" s="19">
        <v>830090.3</v>
      </c>
      <c r="W22" s="19">
        <v>830090.3</v>
      </c>
      <c r="X22" s="19">
        <v>830090.3</v>
      </c>
      <c r="Y22" s="22">
        <f t="shared" si="1"/>
        <v>26.241915369994196</v>
      </c>
      <c r="Z22" s="21">
        <v>0</v>
      </c>
      <c r="AA22" s="21" t="s">
        <v>44</v>
      </c>
      <c r="AB22" s="16"/>
      <c r="AC22" s="22">
        <v>0</v>
      </c>
      <c r="AD22" s="22">
        <v>5</v>
      </c>
      <c r="AE22" s="23" t="s">
        <v>47</v>
      </c>
      <c r="AF22" s="9"/>
    </row>
    <row r="23" spans="2:32" ht="94.5">
      <c r="B23" s="9"/>
      <c r="C23" s="17" t="s">
        <v>88</v>
      </c>
      <c r="D23" s="17" t="s">
        <v>89</v>
      </c>
      <c r="E23" s="18" t="s">
        <v>90</v>
      </c>
      <c r="F23" s="18" t="s">
        <v>1</v>
      </c>
      <c r="G23" s="18" t="s">
        <v>41</v>
      </c>
      <c r="H23" s="19" t="s">
        <v>38</v>
      </c>
      <c r="I23" s="19" t="s">
        <v>37</v>
      </c>
      <c r="J23" s="20" t="s">
        <v>39</v>
      </c>
      <c r="K23" s="19" t="s">
        <v>43</v>
      </c>
      <c r="L23" s="21" t="s">
        <v>37</v>
      </c>
      <c r="M23" s="19" t="s">
        <v>40</v>
      </c>
      <c r="N23" s="19" t="s">
        <v>45</v>
      </c>
      <c r="O23" s="19" t="s">
        <v>35</v>
      </c>
      <c r="P23" s="21" t="s">
        <v>36</v>
      </c>
      <c r="Q23" s="21" t="s">
        <v>42</v>
      </c>
      <c r="R23" s="19"/>
      <c r="S23" s="19">
        <v>3872971.57</v>
      </c>
      <c r="T23" s="19">
        <v>3872971.57</v>
      </c>
      <c r="U23" s="19">
        <v>3628699.18</v>
      </c>
      <c r="V23" s="19">
        <v>1088609.75</v>
      </c>
      <c r="W23" s="19">
        <v>1088609.75</v>
      </c>
      <c r="X23" s="19">
        <v>1088609.75</v>
      </c>
      <c r="Y23" s="22">
        <f t="shared" si="1"/>
        <v>28.107868346681407</v>
      </c>
      <c r="Z23" s="21">
        <v>0</v>
      </c>
      <c r="AA23" s="21" t="s">
        <v>44</v>
      </c>
      <c r="AB23" s="16"/>
      <c r="AC23" s="22">
        <v>0</v>
      </c>
      <c r="AD23" s="22">
        <v>30</v>
      </c>
      <c r="AE23" s="23" t="s">
        <v>91</v>
      </c>
      <c r="AF23" s="9"/>
    </row>
    <row r="24" spans="2:32" ht="94.5">
      <c r="B24" s="9"/>
      <c r="C24" s="17" t="s">
        <v>92</v>
      </c>
      <c r="D24" s="17" t="s">
        <v>93</v>
      </c>
      <c r="E24" s="18" t="s">
        <v>94</v>
      </c>
      <c r="F24" s="18" t="s">
        <v>1</v>
      </c>
      <c r="G24" s="18" t="s">
        <v>41</v>
      </c>
      <c r="H24" s="19" t="s">
        <v>38</v>
      </c>
      <c r="I24" s="19" t="s">
        <v>37</v>
      </c>
      <c r="J24" s="20" t="s">
        <v>39</v>
      </c>
      <c r="K24" s="19" t="s">
        <v>43</v>
      </c>
      <c r="L24" s="21" t="s">
        <v>37</v>
      </c>
      <c r="M24" s="19" t="s">
        <v>40</v>
      </c>
      <c r="N24" s="19" t="s">
        <v>45</v>
      </c>
      <c r="O24" s="19" t="s">
        <v>35</v>
      </c>
      <c r="P24" s="21" t="s">
        <v>36</v>
      </c>
      <c r="Q24" s="21" t="s">
        <v>42</v>
      </c>
      <c r="R24" s="19"/>
      <c r="S24" s="19">
        <v>4754278.2300000004</v>
      </c>
      <c r="T24" s="19">
        <v>4754278.2300000004</v>
      </c>
      <c r="U24" s="19">
        <v>4176869.64</v>
      </c>
      <c r="V24" s="19">
        <v>1253060.8799999999</v>
      </c>
      <c r="W24" s="19">
        <v>1253060.8799999999</v>
      </c>
      <c r="X24" s="19">
        <v>1253060.8799999999</v>
      </c>
      <c r="Y24" s="22">
        <f t="shared" si="1"/>
        <v>26.356490288958117</v>
      </c>
      <c r="Z24" s="21">
        <v>0</v>
      </c>
      <c r="AA24" s="21" t="s">
        <v>44</v>
      </c>
      <c r="AB24" s="16"/>
      <c r="AC24" s="22">
        <v>0</v>
      </c>
      <c r="AD24" s="22">
        <v>65</v>
      </c>
      <c r="AE24" s="23" t="s">
        <v>48</v>
      </c>
      <c r="AF24" s="9"/>
    </row>
    <row r="25" spans="2:32" ht="94.5">
      <c r="B25" s="9"/>
      <c r="C25" s="17" t="s">
        <v>95</v>
      </c>
      <c r="D25" s="17" t="s">
        <v>96</v>
      </c>
      <c r="E25" s="18" t="s">
        <v>97</v>
      </c>
      <c r="F25" s="18" t="s">
        <v>1</v>
      </c>
      <c r="G25" s="18" t="s">
        <v>41</v>
      </c>
      <c r="H25" s="19" t="s">
        <v>38</v>
      </c>
      <c r="I25" s="19" t="s">
        <v>37</v>
      </c>
      <c r="J25" s="20" t="s">
        <v>39</v>
      </c>
      <c r="K25" s="19" t="s">
        <v>43</v>
      </c>
      <c r="L25" s="21" t="s">
        <v>37</v>
      </c>
      <c r="M25" s="19" t="s">
        <v>40</v>
      </c>
      <c r="N25" s="19" t="s">
        <v>45</v>
      </c>
      <c r="O25" s="19" t="s">
        <v>35</v>
      </c>
      <c r="P25" s="21" t="s">
        <v>36</v>
      </c>
      <c r="Q25" s="21" t="s">
        <v>42</v>
      </c>
      <c r="R25" s="19"/>
      <c r="S25" s="19">
        <v>3940426.13</v>
      </c>
      <c r="T25" s="19">
        <v>3940426.13</v>
      </c>
      <c r="U25" s="19">
        <v>3584720.68</v>
      </c>
      <c r="V25" s="19">
        <v>1075416.2</v>
      </c>
      <c r="W25" s="19">
        <v>1075416.2</v>
      </c>
      <c r="X25" s="19">
        <v>1075416.2</v>
      </c>
      <c r="Y25" s="22">
        <f t="shared" si="1"/>
        <v>27.291875663203967</v>
      </c>
      <c r="Z25" s="21">
        <v>0</v>
      </c>
      <c r="AA25" s="21" t="s">
        <v>44</v>
      </c>
      <c r="AB25" s="16"/>
      <c r="AC25" s="22">
        <v>0</v>
      </c>
      <c r="AD25" s="22">
        <v>0</v>
      </c>
      <c r="AE25" s="23" t="s">
        <v>48</v>
      </c>
      <c r="AF25" s="9"/>
    </row>
    <row r="26" spans="2:32" ht="94.5">
      <c r="B26" s="9"/>
      <c r="C26" s="17" t="s">
        <v>98</v>
      </c>
      <c r="D26" s="17" t="s">
        <v>99</v>
      </c>
      <c r="E26" s="18" t="s">
        <v>100</v>
      </c>
      <c r="F26" s="18" t="s">
        <v>1</v>
      </c>
      <c r="G26" s="18" t="s">
        <v>41</v>
      </c>
      <c r="H26" s="19" t="s">
        <v>38</v>
      </c>
      <c r="I26" s="19" t="s">
        <v>37</v>
      </c>
      <c r="J26" s="20" t="s">
        <v>39</v>
      </c>
      <c r="K26" s="19" t="s">
        <v>43</v>
      </c>
      <c r="L26" s="21" t="s">
        <v>37</v>
      </c>
      <c r="M26" s="19" t="s">
        <v>40</v>
      </c>
      <c r="N26" s="19" t="s">
        <v>45</v>
      </c>
      <c r="O26" s="19" t="s">
        <v>35</v>
      </c>
      <c r="P26" s="21" t="s">
        <v>36</v>
      </c>
      <c r="Q26" s="21" t="s">
        <v>42</v>
      </c>
      <c r="R26" s="19"/>
      <c r="S26" s="19">
        <v>3485524.27</v>
      </c>
      <c r="T26" s="19">
        <v>3485524.27</v>
      </c>
      <c r="U26" s="19">
        <v>0</v>
      </c>
      <c r="V26" s="19">
        <v>0</v>
      </c>
      <c r="W26" s="19">
        <v>0</v>
      </c>
      <c r="X26" s="19">
        <v>0</v>
      </c>
      <c r="Y26" s="22">
        <f t="shared" si="1"/>
        <v>0</v>
      </c>
      <c r="Z26" s="21">
        <v>0</v>
      </c>
      <c r="AA26" s="21" t="s">
        <v>44</v>
      </c>
      <c r="AB26" s="16"/>
      <c r="AC26" s="22">
        <v>0</v>
      </c>
      <c r="AD26" s="22">
        <v>0</v>
      </c>
      <c r="AE26" s="23" t="s">
        <v>46</v>
      </c>
      <c r="AF26" s="9"/>
    </row>
    <row r="27" spans="2:32" ht="94.5">
      <c r="B27" s="9"/>
      <c r="C27" s="17" t="s">
        <v>101</v>
      </c>
      <c r="D27" s="17" t="s">
        <v>102</v>
      </c>
      <c r="E27" s="18" t="s">
        <v>103</v>
      </c>
      <c r="F27" s="18" t="s">
        <v>1</v>
      </c>
      <c r="G27" s="18" t="s">
        <v>41</v>
      </c>
      <c r="H27" s="19" t="s">
        <v>38</v>
      </c>
      <c r="I27" s="19" t="s">
        <v>37</v>
      </c>
      <c r="J27" s="20" t="s">
        <v>39</v>
      </c>
      <c r="K27" s="19" t="s">
        <v>43</v>
      </c>
      <c r="L27" s="21" t="s">
        <v>37</v>
      </c>
      <c r="M27" s="19" t="s">
        <v>40</v>
      </c>
      <c r="N27" s="19" t="s">
        <v>45</v>
      </c>
      <c r="O27" s="19" t="s">
        <v>35</v>
      </c>
      <c r="P27" s="21" t="s">
        <v>36</v>
      </c>
      <c r="Q27" s="21" t="s">
        <v>42</v>
      </c>
      <c r="R27" s="19"/>
      <c r="S27" s="19">
        <v>1382324.85</v>
      </c>
      <c r="T27" s="19">
        <v>1382324.85</v>
      </c>
      <c r="U27" s="19">
        <v>1365554.87</v>
      </c>
      <c r="V27" s="19">
        <v>0</v>
      </c>
      <c r="W27" s="19">
        <v>0</v>
      </c>
      <c r="X27" s="19">
        <v>0</v>
      </c>
      <c r="Y27" s="22">
        <f t="shared" si="1"/>
        <v>0</v>
      </c>
      <c r="Z27" s="21">
        <v>0</v>
      </c>
      <c r="AA27" s="21" t="s">
        <v>44</v>
      </c>
      <c r="AB27" s="16"/>
      <c r="AC27" s="22">
        <v>0</v>
      </c>
      <c r="AD27" s="22">
        <v>0</v>
      </c>
      <c r="AE27" s="23" t="s">
        <v>47</v>
      </c>
      <c r="AF27" s="9"/>
    </row>
    <row r="28" spans="2:32" ht="94.5">
      <c r="B28" s="9"/>
      <c r="C28" s="17" t="s">
        <v>104</v>
      </c>
      <c r="D28" s="17" t="s">
        <v>105</v>
      </c>
      <c r="E28" s="18" t="s">
        <v>106</v>
      </c>
      <c r="F28" s="18" t="s">
        <v>1</v>
      </c>
      <c r="G28" s="18" t="s">
        <v>41</v>
      </c>
      <c r="H28" s="19" t="s">
        <v>38</v>
      </c>
      <c r="I28" s="19" t="s">
        <v>37</v>
      </c>
      <c r="J28" s="20" t="s">
        <v>39</v>
      </c>
      <c r="K28" s="19" t="s">
        <v>43</v>
      </c>
      <c r="L28" s="21" t="s">
        <v>37</v>
      </c>
      <c r="M28" s="19" t="s">
        <v>40</v>
      </c>
      <c r="N28" s="19" t="s">
        <v>45</v>
      </c>
      <c r="O28" s="19" t="s">
        <v>35</v>
      </c>
      <c r="P28" s="21" t="s">
        <v>36</v>
      </c>
      <c r="Q28" s="21" t="s">
        <v>42</v>
      </c>
      <c r="R28" s="19"/>
      <c r="S28" s="19">
        <v>5288379.09</v>
      </c>
      <c r="T28" s="19">
        <v>5288379.09</v>
      </c>
      <c r="U28" s="19">
        <v>5224221.9800000004</v>
      </c>
      <c r="V28" s="19">
        <v>4927085.24</v>
      </c>
      <c r="W28" s="19">
        <v>4927085.24</v>
      </c>
      <c r="X28" s="19">
        <v>4927085.24</v>
      </c>
      <c r="Y28" s="22">
        <f t="shared" si="1"/>
        <v>93.168155235255654</v>
      </c>
      <c r="Z28" s="21">
        <v>0</v>
      </c>
      <c r="AA28" s="21" t="s">
        <v>44</v>
      </c>
      <c r="AB28" s="16"/>
      <c r="AC28" s="22">
        <v>0</v>
      </c>
      <c r="AD28" s="22">
        <v>50</v>
      </c>
      <c r="AE28" s="23" t="s">
        <v>47</v>
      </c>
      <c r="AF28" s="9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" right="0" top="0.39370078740157483" bottom="0.39370078740157483" header="0.51181102362204722" footer="0"/>
  <pageSetup paperSize="5" scale="40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ReporteTrimestral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Arq. Ana Laura</cp:lastModifiedBy>
  <cp:lastPrinted>2017-10-30T22:16:32Z</cp:lastPrinted>
  <dcterms:created xsi:type="dcterms:W3CDTF">2009-03-25T01:44:41Z</dcterms:created>
  <dcterms:modified xsi:type="dcterms:W3CDTF">2017-10-30T23:23:00Z</dcterms:modified>
</cp:coreProperties>
</file>